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2\0136-Proc-2022 UTP проекты\Перенос 2 (форма 1.2)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4" i="1" s="1"/>
</calcChain>
</file>

<file path=xl/sharedStrings.xml><?xml version="1.0" encoding="utf-8"?>
<sst xmlns="http://schemas.openxmlformats.org/spreadsheetml/2006/main" count="813" uniqueCount="581">
  <si>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</si>
  <si>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</si>
  <si>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</si>
  <si>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</si>
  <si>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11.08.22 17:38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</si>
  <si>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</si>
  <si>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</si>
  <si>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</si>
  <si>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</si>
  <si>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</si>
  <si>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</si>
  <si>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</si>
  <si>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</si>
  <si>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</si>
  <si>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</si>
  <si>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</si>
  <si>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</si>
  <si>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</si>
  <si>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</si>
  <si>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</si>
  <si>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</si>
  <si>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</si>
  <si>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1094107</t>
  </si>
  <si>
    <t>36513</t>
  </si>
  <si>
    <t>CENTRAL</t>
  </si>
  <si>
    <t>Кабель симметричной парной скрутки категории 6. Токопроводящая жила - медная однопроволочная. Изоляция - сплошной полиэтилен. Сердечник - изолированные жилы скручены в пары, пары разделены крестсепаратором. Оболочка - ZH Мнг(А)-HF (маслостойкий безгалогеновый компаунд) / Cable of symmetric twisted pairs, category 6. Conductive core – copper, single-wire. Insulation – solid polyethylene. Core – insulated cores, twisted pairs, pairs divided by cross separator. Sheath - ZH Мng(А)-HF (oilproof galogen-free compound)</t>
  </si>
  <si>
    <t>U/UTP Cat6 ZH Мнг(А)-HF 4х2х0,57 (black)</t>
  </si>
  <si>
    <t>м/M</t>
  </si>
  <si>
    <t/>
  </si>
  <si>
    <t>KOMSOMOLSKAYA</t>
  </si>
  <si>
    <t>3969</t>
  </si>
  <si>
    <t>M</t>
  </si>
  <si>
    <t>1089319</t>
  </si>
  <si>
    <t>36519</t>
  </si>
  <si>
    <t>Кабель безгалогенный парной скрутки категории 6. Токопроводящая жила - медная однопроволочная. Изоляция - сплошной полиэтилен. Сердечник - изолированные жилы скручены в пары. Оболочка - маслостойкий безгалогеновый компаунд. Внешний диаметр кабеля не более 7 мм / Halogen-free cable of twisted pair, category 6. Single wire coper conductive core. Insulation - solid polyethylen. Core - insulated cores twisted into pairs.Sheath - oilproof halogene-free compaund. Outer diameter at most 7mm</t>
  </si>
  <si>
    <t>PS-3</t>
  </si>
  <si>
    <t>1093931</t>
  </si>
  <si>
    <t>41049</t>
  </si>
  <si>
    <t>WEST</t>
  </si>
  <si>
    <t>Кабель категории 6 (U/UTP) 4х2х0,55/
Конструкция проводников - однопроволочная
(solid) в оболочке LSZH. Для внутренней
прокладки. Черный. Диаметр не более 7 мм / Cable, category 6 (U/UTP) 4х2х0,55/
Conductors design - single wire (solid) low smoke zero halogen sheathingю Indoor cable laying. Black. Diameter &lt; 7mm</t>
  </si>
  <si>
    <t>UUTP4-C6-S23-IN-LSZHBK</t>
  </si>
  <si>
    <t>KROPOTKIN</t>
  </si>
  <si>
    <t>41629</t>
  </si>
  <si>
    <t>PS-8</t>
  </si>
  <si>
    <t>ООО "ТПД ПАР</t>
  </si>
  <si>
    <t>1093941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</si>
  <si>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</si>
  <si>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</si>
  <si>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</si>
  <si>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</si>
  <si>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РФ, Республика Калмыкия, Ики-Бурульский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</si>
  <si>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</si>
  <si>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</si>
  <si>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</si>
  <si>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</si>
  <si>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</si>
  <si>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</si>
  <si>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</si>
  <si>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</si>
  <si>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</si>
  <si>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</si>
  <si>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</si>
  <si>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</si>
  <si>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</si>
  <si>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</si>
  <si>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</si>
  <si>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</si>
  <si>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</si>
  <si>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</si>
  <si>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</si>
  <si>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</si>
  <si>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</si>
  <si>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</si>
  <si>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</si>
  <si>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</si>
  <si>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</si>
  <si>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</si>
  <si>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</si>
  <si>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</si>
  <si>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</si>
  <si>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</si>
  <si>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</si>
  <si>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</si>
  <si>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</si>
  <si>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</si>
  <si>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</si>
  <si>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</si>
  <si>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</si>
  <si>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</si>
  <si>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</si>
  <si>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</si>
  <si>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</si>
  <si>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</si>
  <si>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</si>
  <si>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</si>
  <si>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</si>
  <si>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</si>
  <si>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</si>
  <si>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</si>
  <si>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</si>
  <si>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</si>
  <si>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</si>
  <si>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</si>
  <si>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</si>
  <si>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</si>
  <si>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</si>
  <si>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</si>
  <si>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</si>
  <si>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</si>
  <si>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</si>
  <si>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</si>
  <si>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</si>
  <si>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</si>
  <si>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</si>
  <si>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</si>
  <si>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</si>
  <si>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</si>
  <si>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</si>
  <si>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</si>
  <si>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</si>
  <si>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</si>
  <si>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</si>
  <si>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</si>
  <si>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</si>
  <si>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</si>
  <si>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</si>
  <si>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</si>
  <si>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</si>
  <si>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</si>
  <si>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</si>
  <si>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</si>
  <si>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</si>
  <si>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</si>
  <si>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</si>
  <si>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</si>
  <si>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</si>
  <si>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</si>
  <si>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</si>
  <si>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</si>
  <si>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</si>
  <si>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</si>
  <si>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</si>
  <si>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</si>
  <si>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</si>
  <si>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</si>
  <si>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</si>
  <si>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</si>
  <si>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</si>
  <si>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</si>
  <si>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</si>
  <si>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</si>
  <si>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</si>
  <si>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</si>
  <si>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</si>
  <si>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</si>
  <si>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</si>
  <si>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</si>
  <si>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</si>
  <si>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</si>
  <si>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</si>
  <si>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</si>
  <si>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</si>
  <si>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</si>
  <si>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</si>
  <si>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</si>
  <si>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</si>
  <si>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</si>
  <si>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</si>
  <si>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</si>
  <si>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</si>
  <si>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</si>
  <si>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</si>
  <si>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</si>
  <si>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</si>
  <si>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</si>
  <si>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</si>
  <si>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</si>
  <si>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</si>
  <si>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</si>
  <si>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</si>
  <si>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</si>
  <si>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</si>
  <si>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</si>
  <si>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</si>
  <si>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</si>
  <si>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</si>
  <si>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</si>
  <si>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</si>
  <si>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</si>
  <si>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</si>
  <si>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</si>
  <si>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</si>
  <si>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</si>
  <si>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</si>
  <si>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</si>
  <si>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</si>
  <si>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</si>
  <si>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</si>
  <si>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</si>
  <si>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</si>
  <si>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</si>
  <si>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</si>
  <si>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</si>
  <si>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</si>
  <si>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</si>
  <si>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</si>
  <si>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</si>
  <si>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</si>
  <si>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</si>
  <si>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</si>
  <si>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</si>
  <si>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</si>
  <si>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</si>
  <si>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</si>
  <si>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</si>
  <si>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</si>
  <si>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</si>
  <si>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</si>
  <si>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</si>
  <si>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</si>
  <si>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</si>
  <si>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</si>
  <si>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</si>
  <si>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</si>
  <si>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</si>
  <si>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</si>
  <si>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</si>
  <si>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</si>
  <si>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</si>
  <si>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</si>
  <si>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</si>
  <si>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</si>
  <si>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</si>
  <si>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</si>
  <si>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</si>
  <si>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</si>
  <si>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</si>
  <si>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</si>
  <si>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</si>
  <si>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</si>
  <si>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</si>
  <si>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</si>
  <si>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</si>
  <si>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</si>
  <si>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</si>
  <si>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</si>
  <si>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</si>
  <si>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</si>
  <si>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</si>
  <si>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</si>
  <si>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</si>
  <si>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</si>
  <si>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</si>
  <si>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</si>
  <si>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</si>
  <si>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</si>
  <si>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</si>
  <si>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</si>
  <si>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</si>
  <si>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</si>
  <si>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</si>
  <si>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</si>
  <si>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</si>
  <si>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</si>
  <si>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</si>
  <si>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</si>
  <si>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</si>
  <si>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</si>
  <si>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</si>
  <si>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</si>
  <si>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</si>
  <si>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</si>
  <si>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</si>
  <si>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</si>
  <si>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</si>
  <si>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</si>
  <si>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</si>
  <si>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</si>
  <si>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</si>
  <si>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</si>
  <si>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</si>
  <si>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</si>
  <si>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</si>
  <si>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</si>
  <si>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</si>
  <si>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</si>
  <si>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</si>
  <si>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</si>
  <si>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</si>
  <si>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</si>
  <si>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</si>
  <si>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</si>
  <si>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</si>
  <si>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</si>
  <si>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</si>
  <si>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</si>
  <si>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</si>
  <si>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</si>
  <si>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</si>
  <si>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</si>
  <si>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</si>
  <si>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</si>
  <si>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</si>
  <si>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</si>
  <si>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</si>
  <si>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</si>
  <si>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</si>
  <si>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</si>
  <si>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</si>
  <si>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</si>
  <si>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</si>
  <si>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</si>
  <si>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</si>
  <si>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</si>
  <si>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</si>
  <si>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</si>
  <si>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</si>
  <si>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</si>
  <si>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</si>
  <si>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</si>
  <si>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</si>
  <si>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</si>
  <si>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</si>
  <si>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</si>
  <si>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</si>
  <si>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</si>
  <si>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</si>
  <si>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</si>
  <si>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</si>
  <si>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</si>
  <si>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</si>
  <si>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</si>
  <si>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</si>
  <si>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</si>
  <si>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</si>
  <si>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</si>
  <si>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</si>
  <si>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</si>
  <si>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</si>
  <si>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</si>
  <si>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</si>
  <si>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</si>
  <si>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</si>
  <si>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</si>
  <si>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</si>
  <si>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</si>
  <si>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</si>
  <si>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</si>
  <si>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</si>
  <si>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</si>
  <si>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</si>
  <si>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</si>
  <si>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</si>
  <si>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</si>
  <si>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</si>
  <si>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</si>
  <si>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</si>
  <si>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</si>
  <si>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</si>
  <si>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</si>
  <si>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</si>
  <si>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</si>
  <si>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</si>
  <si>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</si>
  <si>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</si>
  <si>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</si>
  <si>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</si>
  <si>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</si>
  <si>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</si>
  <si>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</si>
  <si>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</si>
  <si>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</si>
  <si>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</si>
  <si>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</si>
  <si>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</si>
  <si>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</si>
  <si>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</si>
  <si>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</si>
  <si>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</si>
  <si>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</si>
  <si>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</si>
  <si>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</si>
  <si>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</si>
  <si>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</si>
  <si>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</si>
  <si>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</si>
  <si>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</si>
  <si>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</si>
  <si>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</si>
  <si>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</si>
  <si>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</si>
  <si>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</si>
  <si>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</si>
  <si>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</si>
  <si>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</si>
  <si>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</si>
  <si>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</si>
  <si>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</si>
  <si>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</si>
  <si>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</si>
  <si>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</si>
  <si>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</si>
  <si>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</si>
  <si>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</si>
  <si>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</si>
  <si>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</si>
  <si>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</si>
  <si>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</si>
  <si>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</si>
  <si>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</si>
  <si>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</si>
  <si>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</si>
  <si>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</si>
  <si>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</si>
  <si>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</si>
  <si>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</si>
  <si>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</si>
  <si>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</si>
  <si>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</si>
  <si>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</si>
  <si>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</si>
  <si>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</si>
  <si>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</si>
  <si>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</si>
  <si>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</si>
  <si>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</si>
  <si>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</si>
  <si>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</si>
  <si>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</si>
  <si>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</si>
  <si>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</si>
  <si>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</si>
  <si>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</si>
  <si>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</si>
  <si>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</si>
  <si>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</si>
  <si>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</si>
  <si>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</si>
  <si>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</si>
  <si>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</si>
  <si>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</si>
  <si>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</si>
  <si>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</si>
  <si>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</si>
  <si>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</si>
  <si>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</si>
  <si>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</si>
  <si>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</si>
  <si>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</si>
  <si>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</si>
  <si>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</si>
  <si>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</si>
  <si>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</si>
  <si>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</si>
  <si>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</si>
  <si>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</si>
  <si>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</si>
  <si>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</si>
  <si>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</si>
  <si>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</si>
  <si>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</si>
  <si>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</si>
  <si>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</si>
  <si>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</si>
  <si>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</si>
  <si>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</si>
  <si>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</si>
  <si>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</si>
  <si>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</si>
  <si>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</si>
  <si>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</si>
  <si>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</si>
  <si>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</si>
  <si>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</si>
  <si>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</si>
  <si>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</si>
  <si>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</si>
  <si>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</si>
  <si>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</si>
  <si>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</si>
  <si>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</si>
  <si>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</si>
  <si>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</si>
  <si>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</si>
  <si>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</si>
  <si>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</si>
  <si>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</si>
  <si>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</si>
  <si>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</si>
  <si>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</si>
  <si>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</si>
  <si>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</si>
  <si>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</si>
  <si>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</si>
  <si>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</si>
  <si>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</si>
  <si>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</si>
  <si>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</si>
  <si>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</si>
  <si>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</si>
  <si>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</si>
  <si>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</si>
  <si>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</si>
  <si>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</si>
  <si>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</si>
  <si>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</si>
  <si>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</si>
  <si>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</si>
  <si>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</si>
  <si>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</si>
  <si>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</si>
  <si>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</si>
  <si>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</si>
  <si>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</si>
  <si>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</si>
  <si>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</si>
  <si>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</si>
  <si>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</si>
  <si>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</si>
  <si>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</si>
  <si>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</si>
  <si>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</si>
  <si>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</si>
  <si>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</si>
  <si>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</si>
  <si>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</si>
  <si>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</si>
  <si>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</si>
  <si>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</si>
  <si>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</si>
  <si>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</si>
  <si>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</si>
  <si>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</si>
  <si>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</si>
  <si>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</si>
  <si>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</si>
  <si>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</si>
  <si>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</si>
  <si>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</si>
  <si>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</si>
  <si>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</si>
  <si>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</si>
  <si>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</si>
  <si>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</si>
  <si>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</si>
  <si>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</si>
  <si>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</si>
  <si>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</si>
  <si>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</si>
  <si>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</si>
  <si>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</si>
  <si>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</si>
  <si>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</si>
  <si>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</si>
  <si>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</si>
  <si>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</si>
  <si>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</si>
  <si>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</si>
  <si>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</si>
  <si>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</si>
  <si>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</si>
  <si>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</si>
  <si>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</si>
  <si>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</si>
  <si>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</si>
  <si>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</si>
  <si>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</si>
  <si>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</si>
  <si>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</si>
  <si>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</si>
  <si>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</si>
  <si>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</si>
  <si>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</si>
  <si>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</si>
  <si>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</si>
  <si>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</si>
  <si>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</si>
  <si>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</si>
  <si>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</si>
  <si>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Закупка № 0136-PROC-2022 Двухэтапный тендер на закупку UTP кабельной продукции для нужд КТК-Р </t>
    </r>
    <r>
      <rPr>
        <sz val="16"/>
        <color rgb="FFFF0000"/>
        <rFont val="Times New Roman"/>
        <family val="1"/>
        <charset val="204"/>
      </rPr>
      <t>rev2</t>
    </r>
    <r>
      <rPr>
        <sz val="16"/>
        <color theme="1"/>
        <rFont val="Times New Roman"/>
        <family val="2"/>
      </rPr>
      <t xml:space="preserve"> / Purchase № 0136-PROC-2022 Two-stage tender for purchase of the UTP cable products for the needs of CPC-R </t>
    </r>
    <r>
      <rPr>
        <sz val="16"/>
        <color rgb="FFFF0000"/>
        <rFont val="Times New Roman"/>
        <family val="1"/>
        <charset val="204"/>
      </rPr>
      <t>rev2</t>
    </r>
  </si>
  <si>
    <r>
      <t>U/UTP Cat6 ZH Мнг(А)-HF</t>
    </r>
    <r>
      <rPr>
        <sz val="13"/>
        <color rgb="FFFF0000"/>
        <rFont val="Times New Roman"/>
        <family val="1"/>
        <charset val="204"/>
      </rPr>
      <t xml:space="preserve"> 4х2х0,57 (black)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</si>
</sst>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sz val="16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11" zoomScale="70" zoomScaleNormal="70" workbookViewId="0">
      <selection activeCell="F12" sqref="F12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39.5703125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9" t="s">
        <v>0</v>
      </c>
      <c r="B1" s="16"/>
      <c r="C1" s="16"/>
      <c r="D1" s="16"/>
    </row>
    <row r="2" spans="1:24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7" t="s">
        <v>579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2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2" t="s">
        <v>4</v>
      </c>
      <c r="O5" s="16"/>
      <c r="P5" s="16"/>
      <c r="Q5" s="16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280.5" x14ac:dyDescent="0.25">
      <c r="A7" s="3">
        <v>1</v>
      </c>
      <c r="B7" s="3">
        <v>56963945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580</v>
      </c>
      <c r="H7" s="3" t="s">
        <v>27</v>
      </c>
      <c r="I7" s="3">
        <v>6540</v>
      </c>
      <c r="J7" s="11">
        <v>0</v>
      </c>
      <c r="K7" s="12">
        <f t="shared" ref="K7:K13" si="0">I7*ROUND(J7,2)</f>
        <v>0</v>
      </c>
      <c r="L7" s="13" t="s">
        <v>28</v>
      </c>
      <c r="M7" s="4"/>
      <c r="N7" s="4" t="s">
        <v>28</v>
      </c>
      <c r="O7" s="4" t="s">
        <v>28</v>
      </c>
      <c r="P7" s="3" t="s">
        <v>29</v>
      </c>
      <c r="Q7" s="5" t="s">
        <v>28</v>
      </c>
      <c r="R7" s="6" t="s">
        <v>22</v>
      </c>
      <c r="S7" s="6" t="s">
        <v>30</v>
      </c>
      <c r="T7" s="6">
        <v>3</v>
      </c>
      <c r="U7" s="6" t="s">
        <v>31</v>
      </c>
      <c r="V7" s="6" t="s">
        <v>28</v>
      </c>
      <c r="W7" s="6" t="s">
        <v>28</v>
      </c>
      <c r="X7" s="6" t="s">
        <v>28</v>
      </c>
    </row>
    <row r="8" spans="1:24" ht="264" x14ac:dyDescent="0.25">
      <c r="A8" s="3">
        <v>2</v>
      </c>
      <c r="B8" s="3">
        <v>56964039</v>
      </c>
      <c r="C8" s="3" t="s">
        <v>32</v>
      </c>
      <c r="D8" s="3" t="s">
        <v>33</v>
      </c>
      <c r="E8" s="3" t="s">
        <v>24</v>
      </c>
      <c r="F8" s="3" t="s">
        <v>34</v>
      </c>
      <c r="G8" s="3" t="s">
        <v>26</v>
      </c>
      <c r="H8" s="3" t="s">
        <v>27</v>
      </c>
      <c r="I8" s="3">
        <v>3605</v>
      </c>
      <c r="J8" s="11">
        <v>0</v>
      </c>
      <c r="K8" s="12">
        <f t="shared" si="0"/>
        <v>0</v>
      </c>
      <c r="L8" s="13" t="s">
        <v>28</v>
      </c>
      <c r="M8" s="4" t="s">
        <v>28</v>
      </c>
      <c r="N8" s="4" t="s">
        <v>28</v>
      </c>
      <c r="O8" s="4" t="s">
        <v>28</v>
      </c>
      <c r="P8" s="3" t="s">
        <v>35</v>
      </c>
      <c r="Q8" s="5" t="s">
        <v>28</v>
      </c>
      <c r="R8" s="6" t="s">
        <v>32</v>
      </c>
      <c r="S8" s="6" t="s">
        <v>30</v>
      </c>
      <c r="T8" s="6">
        <v>6</v>
      </c>
      <c r="U8" s="6" t="s">
        <v>31</v>
      </c>
      <c r="V8" s="6" t="s">
        <v>28</v>
      </c>
      <c r="W8" s="6" t="s">
        <v>28</v>
      </c>
      <c r="X8" s="6" t="s">
        <v>28</v>
      </c>
    </row>
    <row r="9" spans="1:24" ht="214.5" x14ac:dyDescent="0.25">
      <c r="A9" s="3">
        <v>3</v>
      </c>
      <c r="B9" s="3">
        <v>56993391</v>
      </c>
      <c r="C9" s="3" t="s">
        <v>36</v>
      </c>
      <c r="D9" s="3" t="s">
        <v>37</v>
      </c>
      <c r="E9" s="3" t="s">
        <v>38</v>
      </c>
      <c r="F9" s="3" t="s">
        <v>39</v>
      </c>
      <c r="G9" s="3" t="s">
        <v>40</v>
      </c>
      <c r="H9" s="3" t="s">
        <v>27</v>
      </c>
      <c r="I9" s="3">
        <v>450.5</v>
      </c>
      <c r="J9" s="11">
        <v>0</v>
      </c>
      <c r="K9" s="12">
        <f t="shared" si="0"/>
        <v>0</v>
      </c>
      <c r="L9" s="13" t="s">
        <v>28</v>
      </c>
      <c r="M9" s="4" t="s">
        <v>28</v>
      </c>
      <c r="N9" s="4" t="s">
        <v>28</v>
      </c>
      <c r="O9" s="4" t="s">
        <v>28</v>
      </c>
      <c r="P9" s="3" t="s">
        <v>41</v>
      </c>
      <c r="Q9" s="5" t="s">
        <v>28</v>
      </c>
      <c r="R9" s="6" t="s">
        <v>36</v>
      </c>
      <c r="S9" s="6" t="s">
        <v>30</v>
      </c>
      <c r="T9" s="6">
        <v>8</v>
      </c>
      <c r="U9" s="6" t="s">
        <v>31</v>
      </c>
      <c r="V9" s="6" t="s">
        <v>28</v>
      </c>
      <c r="W9" s="6" t="s">
        <v>28</v>
      </c>
      <c r="X9" s="6" t="s">
        <v>28</v>
      </c>
    </row>
    <row r="10" spans="1:24" ht="264" x14ac:dyDescent="0.25">
      <c r="A10" s="3">
        <v>4</v>
      </c>
      <c r="B10" s="3">
        <v>56993393</v>
      </c>
      <c r="C10" s="3" t="s">
        <v>32</v>
      </c>
      <c r="D10" s="3" t="s">
        <v>37</v>
      </c>
      <c r="E10" s="3" t="s">
        <v>38</v>
      </c>
      <c r="F10" s="3" t="s">
        <v>34</v>
      </c>
      <c r="G10" s="3" t="s">
        <v>26</v>
      </c>
      <c r="H10" s="3" t="s">
        <v>27</v>
      </c>
      <c r="I10" s="3">
        <v>3293.7</v>
      </c>
      <c r="J10" s="11">
        <v>0</v>
      </c>
      <c r="K10" s="12">
        <f t="shared" si="0"/>
        <v>0</v>
      </c>
      <c r="L10" s="13" t="s">
        <v>28</v>
      </c>
      <c r="M10" s="4" t="s">
        <v>28</v>
      </c>
      <c r="N10" s="4" t="s">
        <v>28</v>
      </c>
      <c r="O10" s="4" t="s">
        <v>28</v>
      </c>
      <c r="P10" s="3" t="s">
        <v>41</v>
      </c>
      <c r="Q10" s="5" t="s">
        <v>28</v>
      </c>
      <c r="R10" s="6" t="s">
        <v>32</v>
      </c>
      <c r="S10" s="6" t="s">
        <v>30</v>
      </c>
      <c r="T10" s="6">
        <v>9</v>
      </c>
      <c r="U10" s="6" t="s">
        <v>31</v>
      </c>
      <c r="V10" s="6" t="s">
        <v>28</v>
      </c>
      <c r="W10" s="6" t="s">
        <v>28</v>
      </c>
      <c r="X10" s="6" t="s">
        <v>28</v>
      </c>
    </row>
    <row r="11" spans="1:24" ht="264" x14ac:dyDescent="0.25">
      <c r="A11" s="3">
        <v>5</v>
      </c>
      <c r="B11" s="3">
        <v>56996289</v>
      </c>
      <c r="C11" s="3" t="s">
        <v>32</v>
      </c>
      <c r="D11" s="3" t="s">
        <v>42</v>
      </c>
      <c r="E11" s="3" t="s">
        <v>38</v>
      </c>
      <c r="F11" s="3" t="s">
        <v>34</v>
      </c>
      <c r="G11" s="3" t="s">
        <v>26</v>
      </c>
      <c r="H11" s="3" t="s">
        <v>27</v>
      </c>
      <c r="I11" s="3">
        <v>3123</v>
      </c>
      <c r="J11" s="11">
        <v>0</v>
      </c>
      <c r="K11" s="12">
        <f t="shared" si="0"/>
        <v>0</v>
      </c>
      <c r="L11" s="13" t="s">
        <v>28</v>
      </c>
      <c r="M11" s="4" t="s">
        <v>28</v>
      </c>
      <c r="N11" s="4" t="s">
        <v>28</v>
      </c>
      <c r="O11" s="4" t="s">
        <v>28</v>
      </c>
      <c r="P11" s="3" t="s">
        <v>43</v>
      </c>
      <c r="Q11" s="5" t="s">
        <v>28</v>
      </c>
      <c r="R11" s="6" t="s">
        <v>32</v>
      </c>
      <c r="S11" s="6" t="s">
        <v>30</v>
      </c>
      <c r="T11" s="6">
        <v>10</v>
      </c>
      <c r="U11" s="6" t="s">
        <v>31</v>
      </c>
      <c r="V11" s="6" t="s">
        <v>28</v>
      </c>
      <c r="W11" s="6" t="s">
        <v>28</v>
      </c>
      <c r="X11" s="6" t="s">
        <v>44</v>
      </c>
    </row>
    <row r="12" spans="1:24" ht="264" x14ac:dyDescent="0.25">
      <c r="A12" s="14">
        <v>6</v>
      </c>
      <c r="B12" s="14">
        <v>56964018</v>
      </c>
      <c r="C12" s="14" t="s">
        <v>32</v>
      </c>
      <c r="D12" s="14" t="s">
        <v>33</v>
      </c>
      <c r="E12" s="14" t="s">
        <v>24</v>
      </c>
      <c r="F12" s="14" t="s">
        <v>34</v>
      </c>
      <c r="G12" s="14" t="s">
        <v>26</v>
      </c>
      <c r="H12" s="14" t="s">
        <v>27</v>
      </c>
      <c r="I12" s="14">
        <v>362.5</v>
      </c>
      <c r="J12" s="11">
        <v>0</v>
      </c>
      <c r="K12" s="12">
        <f t="shared" si="0"/>
        <v>0</v>
      </c>
      <c r="L12" s="13" t="s">
        <v>28</v>
      </c>
      <c r="M12" s="4" t="s">
        <v>28</v>
      </c>
      <c r="N12" s="4" t="s">
        <v>28</v>
      </c>
      <c r="O12" s="4" t="s">
        <v>28</v>
      </c>
      <c r="P12" s="3" t="s">
        <v>35</v>
      </c>
      <c r="Q12" s="5" t="s">
        <v>28</v>
      </c>
      <c r="R12" s="6" t="s">
        <v>32</v>
      </c>
      <c r="S12" s="6" t="s">
        <v>30</v>
      </c>
      <c r="T12" s="6">
        <v>11</v>
      </c>
      <c r="U12" s="6" t="s">
        <v>31</v>
      </c>
      <c r="V12" s="6" t="s">
        <v>28</v>
      </c>
      <c r="W12" s="6" t="s">
        <v>28</v>
      </c>
      <c r="X12" s="6" t="s">
        <v>28</v>
      </c>
    </row>
    <row r="13" spans="1:24" ht="214.5" x14ac:dyDescent="0.25">
      <c r="A13" s="14">
        <v>7</v>
      </c>
      <c r="B13" s="14">
        <v>56964038</v>
      </c>
      <c r="C13" s="14">
        <v>1093941</v>
      </c>
      <c r="D13" s="14" t="s">
        <v>33</v>
      </c>
      <c r="E13" s="14" t="s">
        <v>24</v>
      </c>
      <c r="F13" s="14" t="s">
        <v>39</v>
      </c>
      <c r="G13" s="14" t="s">
        <v>40</v>
      </c>
      <c r="H13" s="14" t="s">
        <v>27</v>
      </c>
      <c r="I13" s="14">
        <v>339</v>
      </c>
      <c r="J13" s="11">
        <v>0</v>
      </c>
      <c r="K13" s="12">
        <f t="shared" si="0"/>
        <v>0</v>
      </c>
      <c r="L13" s="13" t="s">
        <v>28</v>
      </c>
      <c r="M13" s="4" t="s">
        <v>28</v>
      </c>
      <c r="N13" s="4" t="s">
        <v>28</v>
      </c>
      <c r="O13" s="4" t="s">
        <v>28</v>
      </c>
      <c r="P13" s="3" t="s">
        <v>35</v>
      </c>
      <c r="Q13" s="5" t="s">
        <v>28</v>
      </c>
      <c r="R13" s="6" t="s">
        <v>45</v>
      </c>
      <c r="S13" s="6" t="s">
        <v>30</v>
      </c>
      <c r="T13" s="6">
        <v>12</v>
      </c>
      <c r="U13" s="6" t="s">
        <v>31</v>
      </c>
      <c r="V13" s="6" t="s">
        <v>28</v>
      </c>
      <c r="W13" s="6" t="s">
        <v>28</v>
      </c>
      <c r="X13" s="6" t="s">
        <v>28</v>
      </c>
    </row>
    <row r="14" spans="1:24" ht="20.25" x14ac:dyDescent="0.3">
      <c r="A14" s="26" t="s">
        <v>46</v>
      </c>
      <c r="B14" s="27" t="s">
        <v>28</v>
      </c>
      <c r="C14" s="27" t="s">
        <v>28</v>
      </c>
      <c r="D14" s="27" t="s">
        <v>28</v>
      </c>
      <c r="E14" s="27" t="s">
        <v>28</v>
      </c>
      <c r="F14" s="27" t="s">
        <v>28</v>
      </c>
      <c r="G14" s="27" t="s">
        <v>28</v>
      </c>
      <c r="H14" s="27" t="s">
        <v>28</v>
      </c>
      <c r="I14" s="27" t="s">
        <v>28</v>
      </c>
      <c r="J14" s="27" t="s">
        <v>28</v>
      </c>
      <c r="K14" s="7">
        <f>SUBTOTAL(109,K7:K13)</f>
        <v>0</v>
      </c>
      <c r="L14" s="8" t="s">
        <v>28</v>
      </c>
      <c r="M14" s="8" t="s">
        <v>28</v>
      </c>
      <c r="N14" s="8" t="s">
        <v>28</v>
      </c>
      <c r="O14" s="8" t="s">
        <v>28</v>
      </c>
      <c r="P14" s="8" t="s">
        <v>28</v>
      </c>
      <c r="Q14" s="8" t="s">
        <v>28</v>
      </c>
    </row>
    <row r="16" spans="1:24" ht="18.75" x14ac:dyDescent="0.3">
      <c r="A16" s="28" t="s">
        <v>47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6.5" x14ac:dyDescent="0.25">
      <c r="A17" s="24" t="s">
        <v>29</v>
      </c>
      <c r="B17" s="25" t="s">
        <v>28</v>
      </c>
      <c r="C17" s="25" t="s">
        <v>28</v>
      </c>
      <c r="D17" s="25" t="s">
        <v>28</v>
      </c>
      <c r="E17" s="25" t="s">
        <v>28</v>
      </c>
      <c r="F17" s="24" t="s">
        <v>48</v>
      </c>
      <c r="G17" s="25" t="s">
        <v>28</v>
      </c>
      <c r="H17" s="25" t="s">
        <v>28</v>
      </c>
      <c r="I17" s="25" t="s">
        <v>28</v>
      </c>
      <c r="J17" s="25" t="s">
        <v>28</v>
      </c>
      <c r="K17" s="25" t="s">
        <v>28</v>
      </c>
      <c r="L17" s="25" t="s">
        <v>28</v>
      </c>
      <c r="M17" s="25" t="s">
        <v>28</v>
      </c>
      <c r="N17" s="25" t="s">
        <v>28</v>
      </c>
      <c r="O17" s="25" t="s">
        <v>28</v>
      </c>
      <c r="P17" s="25" t="s">
        <v>28</v>
      </c>
      <c r="Q17" s="25" t="s">
        <v>28</v>
      </c>
    </row>
    <row r="18" spans="1:17" ht="16.5" x14ac:dyDescent="0.25">
      <c r="A18" s="24" t="s">
        <v>41</v>
      </c>
      <c r="B18" s="25" t="s">
        <v>28</v>
      </c>
      <c r="C18" s="25" t="s">
        <v>28</v>
      </c>
      <c r="D18" s="25" t="s">
        <v>28</v>
      </c>
      <c r="E18" s="25" t="s">
        <v>28</v>
      </c>
      <c r="F18" s="24" t="s">
        <v>49</v>
      </c>
      <c r="G18" s="25" t="s">
        <v>28</v>
      </c>
      <c r="H18" s="25" t="s">
        <v>28</v>
      </c>
      <c r="I18" s="25" t="s">
        <v>28</v>
      </c>
      <c r="J18" s="25" t="s">
        <v>28</v>
      </c>
      <c r="K18" s="25" t="s">
        <v>28</v>
      </c>
      <c r="L18" s="25" t="s">
        <v>28</v>
      </c>
      <c r="M18" s="25" t="s">
        <v>28</v>
      </c>
      <c r="N18" s="25" t="s">
        <v>28</v>
      </c>
      <c r="O18" s="25" t="s">
        <v>28</v>
      </c>
      <c r="P18" s="25" t="s">
        <v>28</v>
      </c>
      <c r="Q18" s="25" t="s">
        <v>28</v>
      </c>
    </row>
    <row r="19" spans="1:17" ht="16.5" x14ac:dyDescent="0.25">
      <c r="A19" s="24" t="s">
        <v>35</v>
      </c>
      <c r="B19" s="25" t="s">
        <v>28</v>
      </c>
      <c r="C19" s="25" t="s">
        <v>28</v>
      </c>
      <c r="D19" s="25" t="s">
        <v>28</v>
      </c>
      <c r="E19" s="25" t="s">
        <v>28</v>
      </c>
      <c r="F19" s="24" t="s">
        <v>50</v>
      </c>
      <c r="G19" s="25" t="s">
        <v>28</v>
      </c>
      <c r="H19" s="25" t="s">
        <v>28</v>
      </c>
      <c r="I19" s="25" t="s">
        <v>28</v>
      </c>
      <c r="J19" s="25" t="s">
        <v>28</v>
      </c>
      <c r="K19" s="25" t="s">
        <v>28</v>
      </c>
      <c r="L19" s="25" t="s">
        <v>28</v>
      </c>
      <c r="M19" s="25" t="s">
        <v>28</v>
      </c>
      <c r="N19" s="25" t="s">
        <v>28</v>
      </c>
      <c r="O19" s="25" t="s">
        <v>28</v>
      </c>
      <c r="P19" s="25" t="s">
        <v>28</v>
      </c>
      <c r="Q19" s="25" t="s">
        <v>28</v>
      </c>
    </row>
    <row r="20" spans="1:17" ht="16.5" x14ac:dyDescent="0.25">
      <c r="A20" s="24" t="s">
        <v>43</v>
      </c>
      <c r="B20" s="25" t="s">
        <v>28</v>
      </c>
      <c r="C20" s="25" t="s">
        <v>28</v>
      </c>
      <c r="D20" s="25" t="s">
        <v>28</v>
      </c>
      <c r="E20" s="25" t="s">
        <v>28</v>
      </c>
      <c r="F20" s="24" t="s">
        <v>51</v>
      </c>
      <c r="G20" s="25" t="s">
        <v>28</v>
      </c>
      <c r="H20" s="25" t="s">
        <v>28</v>
      </c>
      <c r="I20" s="25" t="s">
        <v>28</v>
      </c>
      <c r="J20" s="25" t="s">
        <v>28</v>
      </c>
      <c r="K20" s="25" t="s">
        <v>28</v>
      </c>
      <c r="L20" s="25" t="s">
        <v>28</v>
      </c>
      <c r="M20" s="25" t="s">
        <v>28</v>
      </c>
      <c r="N20" s="25" t="s">
        <v>28</v>
      </c>
      <c r="O20" s="25" t="s">
        <v>28</v>
      </c>
      <c r="P20" s="25" t="s">
        <v>28</v>
      </c>
      <c r="Q20" s="25" t="s">
        <v>28</v>
      </c>
    </row>
    <row r="21" spans="1:17" ht="20.25" x14ac:dyDescent="0.3">
      <c r="A21" s="22" t="s">
        <v>52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20.25" x14ac:dyDescent="0.3">
      <c r="A22" s="22" t="s">
        <v>53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45" customHeight="1" x14ac:dyDescent="0.2">
      <c r="A23" s="23" t="s">
        <v>54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20.25" x14ac:dyDescent="0.3">
      <c r="A24" s="22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45" customHeight="1" x14ac:dyDescent="0.2">
      <c r="A25" s="23" t="s">
        <v>56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7" spans="1:17" ht="20.25" x14ac:dyDescent="0.3">
      <c r="A27" s="19" t="s">
        <v>28</v>
      </c>
      <c r="B27" s="20" t="s">
        <v>28</v>
      </c>
      <c r="C27" s="20" t="s">
        <v>28</v>
      </c>
      <c r="D27" s="20" t="s">
        <v>28</v>
      </c>
      <c r="E27" s="20" t="s">
        <v>28</v>
      </c>
      <c r="F27" s="20" t="s">
        <v>28</v>
      </c>
      <c r="G27" s="20" t="s">
        <v>28</v>
      </c>
      <c r="L27" s="19" t="s">
        <v>28</v>
      </c>
      <c r="M27" s="20" t="s">
        <v>28</v>
      </c>
      <c r="N27" s="20" t="s">
        <v>28</v>
      </c>
      <c r="O27" s="20" t="s">
        <v>28</v>
      </c>
      <c r="P27" s="20" t="s">
        <v>28</v>
      </c>
      <c r="Q27" s="20" t="s">
        <v>28</v>
      </c>
    </row>
    <row r="28" spans="1:17" ht="20.25" x14ac:dyDescent="0.3">
      <c r="A28" s="17" t="s">
        <v>57</v>
      </c>
      <c r="B28" s="18" t="s">
        <v>28</v>
      </c>
      <c r="C28" s="18" t="s">
        <v>28</v>
      </c>
      <c r="D28" s="18" t="s">
        <v>28</v>
      </c>
      <c r="E28" s="18" t="s">
        <v>28</v>
      </c>
      <c r="F28" s="18" t="s">
        <v>28</v>
      </c>
      <c r="G28" s="18" t="s">
        <v>28</v>
      </c>
      <c r="L28" s="17" t="s">
        <v>58</v>
      </c>
      <c r="M28" s="18" t="s">
        <v>28</v>
      </c>
      <c r="N28" s="18" t="s">
        <v>28</v>
      </c>
      <c r="O28" s="18" t="s">
        <v>28</v>
      </c>
      <c r="P28" s="18" t="s">
        <v>28</v>
      </c>
      <c r="Q28" s="18" t="s">
        <v>28</v>
      </c>
    </row>
    <row r="30" spans="1:17" ht="20.25" x14ac:dyDescent="0.3">
      <c r="A30" s="9" t="s">
        <v>28</v>
      </c>
      <c r="B30" s="9" t="s">
        <v>28</v>
      </c>
      <c r="C30" s="9" t="s">
        <v>28</v>
      </c>
      <c r="D30" s="9" t="s">
        <v>28</v>
      </c>
      <c r="E30" s="9" t="s">
        <v>28</v>
      </c>
      <c r="F30" s="9" t="s">
        <v>28</v>
      </c>
      <c r="G30" s="9" t="s">
        <v>28</v>
      </c>
      <c r="L30" s="19" t="s">
        <v>28</v>
      </c>
      <c r="M30" s="20" t="s">
        <v>28</v>
      </c>
      <c r="N30" s="20" t="s">
        <v>28</v>
      </c>
      <c r="O30" s="20" t="s">
        <v>28</v>
      </c>
      <c r="P30" s="20" t="s">
        <v>28</v>
      </c>
      <c r="Q30" s="20" t="s">
        <v>28</v>
      </c>
    </row>
    <row r="31" spans="1:17" ht="20.25" x14ac:dyDescent="0.3">
      <c r="A31" s="10" t="s">
        <v>28</v>
      </c>
      <c r="B31" s="9" t="s">
        <v>28</v>
      </c>
      <c r="C31" s="9" t="s">
        <v>28</v>
      </c>
      <c r="D31" s="9" t="s">
        <v>28</v>
      </c>
      <c r="E31" s="9" t="s">
        <v>28</v>
      </c>
      <c r="F31" s="9" t="s">
        <v>28</v>
      </c>
      <c r="G31" s="9" t="s">
        <v>28</v>
      </c>
      <c r="L31" s="17" t="s">
        <v>59</v>
      </c>
      <c r="M31" s="18" t="s">
        <v>28</v>
      </c>
      <c r="N31" s="18" t="s">
        <v>28</v>
      </c>
      <c r="O31" s="18" t="s">
        <v>28</v>
      </c>
      <c r="P31" s="18" t="s">
        <v>28</v>
      </c>
      <c r="Q31" s="18" t="s">
        <v>28</v>
      </c>
    </row>
    <row r="33" spans="1:17" ht="18.75" x14ac:dyDescent="0.3">
      <c r="B33" s="21" t="s">
        <v>60</v>
      </c>
      <c r="C33" s="16"/>
      <c r="D33" s="16"/>
    </row>
    <row r="34" spans="1:17" ht="45" customHeight="1" x14ac:dyDescent="0.2">
      <c r="A34" s="15" t="s">
        <v>61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45" customHeight="1" x14ac:dyDescent="0.2">
      <c r="A35" s="15" t="s">
        <v>62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45" customHeight="1" x14ac:dyDescent="0.2">
      <c r="A36" s="15" t="s">
        <v>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</sheetData>
  <sheetProtection sheet="1" objects="1" scenarios="1"/>
  <mergeCells count="31">
    <mergeCell ref="A1:D1"/>
    <mergeCell ref="A2:Q2"/>
    <mergeCell ref="A3:Q3"/>
    <mergeCell ref="A4:Q4"/>
    <mergeCell ref="A5:N5"/>
    <mergeCell ref="O5:Q5"/>
    <mergeCell ref="A14:J14"/>
    <mergeCell ref="A16:Q16"/>
    <mergeCell ref="A17:E17"/>
    <mergeCell ref="F17:Q17"/>
    <mergeCell ref="A18:E18"/>
    <mergeCell ref="F18:Q18"/>
    <mergeCell ref="A19:E19"/>
    <mergeCell ref="F19:Q19"/>
    <mergeCell ref="A20:E20"/>
    <mergeCell ref="F20:Q20"/>
    <mergeCell ref="A21:Q21"/>
    <mergeCell ref="A22:Q22"/>
    <mergeCell ref="A23:Q23"/>
    <mergeCell ref="A24:Q24"/>
    <mergeCell ref="A25:Q25"/>
    <mergeCell ref="A27:G27"/>
    <mergeCell ref="L27:Q27"/>
    <mergeCell ref="A34:Q34"/>
    <mergeCell ref="A35:Q35"/>
    <mergeCell ref="A36:Q36"/>
    <mergeCell ref="A28:G28"/>
    <mergeCell ref="L28:Q28"/>
    <mergeCell ref="L30:Q30"/>
    <mergeCell ref="L31:Q31"/>
    <mergeCell ref="B33:D33"/>
  </mergeCells>
  <conditionalFormatting sqref="J7:K13">
    <cfRule type="cellIs" dxfId="0" priority="1" operator="equal">
      <formula>0</formula>
    </cfRule>
  </conditionalFormatting>
  <dataValidations count="2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551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552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553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554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555</v>
      </c>
    </row>
    <row r="7" spans="1:11" x14ac:dyDescent="0.2">
      <c r="F7" t="s">
        <v>84</v>
      </c>
      <c r="G7" t="s">
        <v>85</v>
      </c>
      <c r="K7" t="s">
        <v>556</v>
      </c>
    </row>
    <row r="8" spans="1:11" x14ac:dyDescent="0.2">
      <c r="F8" t="s">
        <v>86</v>
      </c>
      <c r="G8" t="s">
        <v>87</v>
      </c>
      <c r="K8" t="s">
        <v>557</v>
      </c>
    </row>
    <row r="9" spans="1:11" x14ac:dyDescent="0.2">
      <c r="F9" t="s">
        <v>88</v>
      </c>
      <c r="G9" t="s">
        <v>89</v>
      </c>
      <c r="K9" t="s">
        <v>558</v>
      </c>
    </row>
    <row r="10" spans="1:11" x14ac:dyDescent="0.2">
      <c r="F10" t="s">
        <v>90</v>
      </c>
      <c r="G10" t="s">
        <v>91</v>
      </c>
      <c r="K10" t="s">
        <v>559</v>
      </c>
    </row>
    <row r="11" spans="1:11" x14ac:dyDescent="0.2">
      <c r="F11" t="s">
        <v>92</v>
      </c>
      <c r="G11" t="s">
        <v>93</v>
      </c>
      <c r="K11" t="s">
        <v>560</v>
      </c>
    </row>
    <row r="12" spans="1:11" x14ac:dyDescent="0.2">
      <c r="F12" t="s">
        <v>94</v>
      </c>
      <c r="G12" t="s">
        <v>95</v>
      </c>
      <c r="K12" t="s">
        <v>561</v>
      </c>
    </row>
    <row r="13" spans="1:11" x14ac:dyDescent="0.2">
      <c r="F13" t="s">
        <v>96</v>
      </c>
      <c r="G13" t="s">
        <v>97</v>
      </c>
      <c r="K13" t="s">
        <v>562</v>
      </c>
    </row>
    <row r="14" spans="1:11" x14ac:dyDescent="0.2">
      <c r="F14" t="s">
        <v>98</v>
      </c>
      <c r="G14" t="s">
        <v>99</v>
      </c>
      <c r="K14" t="s">
        <v>27</v>
      </c>
    </row>
    <row r="15" spans="1:11" x14ac:dyDescent="0.2">
      <c r="F15" t="s">
        <v>100</v>
      </c>
      <c r="G15" t="s">
        <v>101</v>
      </c>
      <c r="K15" t="s">
        <v>563</v>
      </c>
    </row>
    <row r="16" spans="1:11" x14ac:dyDescent="0.2">
      <c r="F16" t="s">
        <v>102</v>
      </c>
      <c r="G16" t="s">
        <v>103</v>
      </c>
      <c r="K16" t="s">
        <v>564</v>
      </c>
    </row>
    <row r="17" spans="6:11" x14ac:dyDescent="0.2">
      <c r="F17" t="s">
        <v>104</v>
      </c>
      <c r="G17" t="s">
        <v>105</v>
      </c>
      <c r="K17" t="s">
        <v>565</v>
      </c>
    </row>
    <row r="18" spans="6:11" x14ac:dyDescent="0.2">
      <c r="F18" t="s">
        <v>106</v>
      </c>
      <c r="G18" t="s">
        <v>107</v>
      </c>
      <c r="K18" t="s">
        <v>566</v>
      </c>
    </row>
    <row r="19" spans="6:11" x14ac:dyDescent="0.2">
      <c r="F19" t="s">
        <v>108</v>
      </c>
      <c r="G19" t="s">
        <v>109</v>
      </c>
      <c r="K19" t="s">
        <v>567</v>
      </c>
    </row>
    <row r="20" spans="6:11" x14ac:dyDescent="0.2">
      <c r="F20" t="s">
        <v>110</v>
      </c>
      <c r="G20" t="s">
        <v>111</v>
      </c>
      <c r="K20" t="s">
        <v>568</v>
      </c>
    </row>
    <row r="21" spans="6:11" x14ac:dyDescent="0.2">
      <c r="F21" t="s">
        <v>112</v>
      </c>
      <c r="G21" t="s">
        <v>113</v>
      </c>
      <c r="K21" t="s">
        <v>569</v>
      </c>
    </row>
    <row r="22" spans="6:11" x14ac:dyDescent="0.2">
      <c r="F22" t="s">
        <v>114</v>
      </c>
      <c r="G22" t="s">
        <v>115</v>
      </c>
      <c r="K22" t="s">
        <v>570</v>
      </c>
    </row>
    <row r="23" spans="6:11" x14ac:dyDescent="0.2">
      <c r="F23" t="s">
        <v>116</v>
      </c>
      <c r="G23" t="s">
        <v>117</v>
      </c>
      <c r="K23" t="s">
        <v>571</v>
      </c>
    </row>
    <row r="24" spans="6:11" x14ac:dyDescent="0.2">
      <c r="F24" t="s">
        <v>118</v>
      </c>
      <c r="G24" t="s">
        <v>119</v>
      </c>
      <c r="K24" t="s">
        <v>572</v>
      </c>
    </row>
    <row r="25" spans="6:11" x14ac:dyDescent="0.2">
      <c r="F25" t="s">
        <v>120</v>
      </c>
      <c r="G25" t="s">
        <v>121</v>
      </c>
      <c r="K25" t="s">
        <v>573</v>
      </c>
    </row>
    <row r="26" spans="6:11" x14ac:dyDescent="0.2">
      <c r="F26" t="s">
        <v>122</v>
      </c>
      <c r="G26" t="s">
        <v>123</v>
      </c>
      <c r="K26" t="s">
        <v>574</v>
      </c>
    </row>
    <row r="27" spans="6:11" x14ac:dyDescent="0.2">
      <c r="F27" t="s">
        <v>124</v>
      </c>
      <c r="G27" t="s">
        <v>125</v>
      </c>
      <c r="K27" t="s">
        <v>575</v>
      </c>
    </row>
    <row r="28" spans="6:11" x14ac:dyDescent="0.2">
      <c r="F28" t="s">
        <v>126</v>
      </c>
      <c r="G28" t="s">
        <v>127</v>
      </c>
      <c r="K28" t="s">
        <v>576</v>
      </c>
    </row>
    <row r="29" spans="6:11" x14ac:dyDescent="0.2">
      <c r="F29" t="s">
        <v>128</v>
      </c>
      <c r="G29" t="s">
        <v>129</v>
      </c>
      <c r="K29" t="s">
        <v>577</v>
      </c>
    </row>
    <row r="30" spans="6:11" x14ac:dyDescent="0.2">
      <c r="F30" t="s">
        <v>130</v>
      </c>
      <c r="G30" t="s">
        <v>131</v>
      </c>
      <c r="K30" t="s">
        <v>578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B1EBFC-F008-4BDA-9913-CD54707F12FF}"/>
</file>

<file path=customXml/itemProps2.xml><?xml version="1.0" encoding="utf-8"?>
<ds:datastoreItem xmlns:ds="http://schemas.openxmlformats.org/officeDocument/2006/customXml" ds:itemID="{084B618D-67BE-4DCF-9091-41034201D7A8}"/>
</file>

<file path=customXml/itemProps3.xml><?xml version="1.0" encoding="utf-8"?>
<ds:datastoreItem xmlns:ds="http://schemas.openxmlformats.org/officeDocument/2006/customXml" ds:itemID="{43519938-B809-4D7E-B233-3EEEB9985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2022-08-11T14:38:03Z</dcterms:created>
  <dcterms:modified xsi:type="dcterms:W3CDTF">2022-08-11T14:49:17Z</dcterms:modified>
</cp:coreProperties>
</file>